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NICS.org\2019\Finance\"/>
    </mc:Choice>
  </mc:AlternateContent>
  <bookViews>
    <workbookView xWindow="0" yWindow="0" windowWidth="28800" windowHeight="12435"/>
  </bookViews>
  <sheets>
    <sheet name="IMT" sheetId="2" r:id="rId1"/>
    <sheet name="Sheet3" sheetId="3" r:id="rId2"/>
    <sheet name="Sheet1" sheetId="4" r:id="rId3"/>
  </sheets>
  <calcPr calcId="162913"/>
</workbook>
</file>

<file path=xl/calcChain.xml><?xml version="1.0" encoding="utf-8"?>
<calcChain xmlns="http://schemas.openxmlformats.org/spreadsheetml/2006/main">
  <c r="O48" i="2" l="1"/>
  <c r="P32" i="2" l="1"/>
  <c r="L31" i="2" l="1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H31" i="2"/>
  <c r="C31" i="2"/>
  <c r="D31" i="2" s="1"/>
  <c r="H30" i="2"/>
  <c r="C30" i="2"/>
  <c r="D30" i="2" s="1"/>
  <c r="H29" i="2"/>
  <c r="C29" i="2"/>
  <c r="D29" i="2" s="1"/>
  <c r="H28" i="2"/>
  <c r="C28" i="2"/>
  <c r="D28" i="2" s="1"/>
  <c r="H27" i="2"/>
  <c r="C27" i="2"/>
  <c r="D27" i="2" s="1"/>
  <c r="H26" i="2"/>
  <c r="C26" i="2"/>
  <c r="D26" i="2" s="1"/>
  <c r="H25" i="2"/>
  <c r="C25" i="2"/>
  <c r="D25" i="2" s="1"/>
  <c r="H24" i="2"/>
  <c r="C24" i="2"/>
  <c r="D24" i="2" s="1"/>
  <c r="H23" i="2"/>
  <c r="C23" i="2"/>
  <c r="D23" i="2" s="1"/>
  <c r="H22" i="2"/>
  <c r="C22" i="2"/>
  <c r="D22" i="2" s="1"/>
  <c r="H21" i="2"/>
  <c r="C21" i="2"/>
  <c r="D21" i="2" s="1"/>
  <c r="H20" i="2"/>
  <c r="C20" i="2"/>
  <c r="D20" i="2" s="1"/>
  <c r="H19" i="2"/>
  <c r="C19" i="2"/>
  <c r="D19" i="2" s="1"/>
  <c r="H18" i="2"/>
  <c r="C18" i="2"/>
  <c r="D18" i="2" s="1"/>
  <c r="H17" i="2"/>
  <c r="C17" i="2"/>
  <c r="D17" i="2" s="1"/>
  <c r="H16" i="2"/>
  <c r="C16" i="2"/>
  <c r="D16" i="2" s="1"/>
  <c r="H15" i="2"/>
  <c r="C15" i="2"/>
  <c r="D15" i="2" s="1"/>
  <c r="L14" i="2"/>
  <c r="L15" i="2" s="1"/>
  <c r="H14" i="2"/>
  <c r="M14" i="2" s="1"/>
  <c r="C14" i="2"/>
  <c r="D14" i="2" s="1"/>
  <c r="M15" i="2" l="1"/>
  <c r="M17" i="2"/>
  <c r="M19" i="2"/>
  <c r="M21" i="2"/>
  <c r="M23" i="2"/>
  <c r="M25" i="2"/>
  <c r="M27" i="2"/>
  <c r="M29" i="2"/>
  <c r="M31" i="2"/>
  <c r="M16" i="2"/>
  <c r="M18" i="2"/>
  <c r="M20" i="2"/>
  <c r="M22" i="2"/>
  <c r="M24" i="2"/>
  <c r="M26" i="2"/>
  <c r="M28" i="2"/>
  <c r="M30" i="2"/>
  <c r="D32" i="2"/>
  <c r="M32" i="2" l="1"/>
  <c r="O51" i="2" s="1"/>
</calcChain>
</file>

<file path=xl/sharedStrings.xml><?xml version="1.0" encoding="utf-8"?>
<sst xmlns="http://schemas.openxmlformats.org/spreadsheetml/2006/main" count="40" uniqueCount="31">
  <si>
    <t>NAME</t>
  </si>
  <si>
    <t>TOTAL</t>
  </si>
  <si>
    <t>Full (1) or Partial (.75) Allowance</t>
  </si>
  <si>
    <t>Date</t>
  </si>
  <si>
    <t>M&amp;IE Rate</t>
  </si>
  <si>
    <t>Breakfast Provided</t>
  </si>
  <si>
    <t>Lunch Provided</t>
  </si>
  <si>
    <t>Dinner Provided</t>
  </si>
  <si>
    <t>Incidental Rate</t>
  </si>
  <si>
    <t>Total Allowance</t>
  </si>
  <si>
    <t>Total</t>
  </si>
  <si>
    <t>Mileage Rate</t>
  </si>
  <si>
    <t># Miles</t>
  </si>
  <si>
    <t>INCIDENT NAME</t>
  </si>
  <si>
    <t>INCIDENT NUMBER</t>
  </si>
  <si>
    <t>BLUE CELLS - ENTER INFORMATION ONLY ONCE.</t>
  </si>
  <si>
    <t>ORANGE CELLS - ENTER INFORMATION AS NEEDED.</t>
  </si>
  <si>
    <t>WHITE CELLS - DO NOT ENTER INFORMATION IN WHITE CELLS.</t>
  </si>
  <si>
    <r>
      <t xml:space="preserve">POV MILEAGE - ENTER DAILY </t>
    </r>
    <r>
      <rPr>
        <b/>
        <sz val="10"/>
        <color theme="1"/>
        <rFont val="Calibri"/>
        <family val="2"/>
        <scheme val="minor"/>
      </rPr>
      <t>(POV MILEAGE xx MILES @ RATE)</t>
    </r>
  </si>
  <si>
    <t>LODGING PAID BY CASUAL</t>
  </si>
  <si>
    <t>DO NOT ENTER ON OF-288 IF LODGING EXCEEDS MAXIMUM ALLOWABLE RATE FOR AREA</t>
  </si>
  <si>
    <t xml:space="preserve">HOTEL - ENTER DAILY </t>
  </si>
  <si>
    <t>LODGING PAID BY CASUAL/MISCELLANEOUS EXPENSES (Baggage Fees, Airport Parking) PAID BY CASUAL</t>
  </si>
  <si>
    <r>
      <t xml:space="preserve">MAY ENTER ON OF-288.  ATTACH RECEIPTS TO OF-288 BEFORE SUBMISSION TO ASC-IF. CASUAL MAY TAKE </t>
    </r>
    <r>
      <rPr>
        <b/>
        <sz val="11"/>
        <color indexed="8"/>
        <rFont val="Calibri"/>
        <family val="2"/>
      </rPr>
      <t>ALL</t>
    </r>
    <r>
      <rPr>
        <sz val="11"/>
        <color theme="1"/>
        <rFont val="Calibri"/>
        <family val="2"/>
        <scheme val="minor"/>
      </rPr>
      <t xml:space="preserve"> EXPENSES (INCLUDING PER DIEM) BACK TO HIRING UNIT FOR GOVTRIP OR OF-288 SUBMISSION.  </t>
    </r>
  </si>
  <si>
    <t>Lodging/Camp Location (City/County)</t>
  </si>
  <si>
    <t>Description</t>
  </si>
  <si>
    <t>MISC EXPENSES - ENTER DAILY</t>
  </si>
  <si>
    <t xml:space="preserve">Grand Total      </t>
  </si>
  <si>
    <t xml:space="preserve"> </t>
  </si>
  <si>
    <r>
      <t xml:space="preserve">PER DIEM ALLOWANCE - ENTER DATES &amp; TOTAL AT END OF INCIDENT     </t>
    </r>
    <r>
      <rPr>
        <b/>
        <sz val="10"/>
        <color theme="1"/>
        <rFont val="Calibri"/>
        <family val="2"/>
        <scheme val="minor"/>
      </rPr>
      <t>(PER DIEM xx/xx/xx - xx/xx/xx)</t>
    </r>
  </si>
  <si>
    <t>MILEAGE AND M&amp;IE RATES SHOULD BE VERIFIED AT https://www.gsa.gov/travel-resources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</si>
</sst>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;@"/>
    <numFmt numFmtId="165" formatCode="&quot;$&quot;#,##0.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gray125">
        <bgColor theme="0" tint="-0.24997711111789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/>
    <xf numFmtId="0" fontId="1" fillId="0" borderId="0" xfId="0" applyFont="1"/>
    <xf numFmtId="14" fontId="1" fillId="2" borderId="1" xfId="0" applyNumberFormat="1" applyFont="1" applyFill="1" applyBorder="1"/>
    <xf numFmtId="0" fontId="1" fillId="2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0" borderId="1" xfId="0" applyNumberFormat="1" applyFont="1" applyFill="1" applyBorder="1"/>
    <xf numFmtId="0" fontId="2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left"/>
    </xf>
    <xf numFmtId="164" fontId="1" fillId="5" borderId="1" xfId="0" applyNumberFormat="1" applyFont="1" applyFill="1" applyBorder="1"/>
    <xf numFmtId="3" fontId="1" fillId="5" borderId="1" xfId="0" applyNumberFormat="1" applyFont="1" applyFill="1" applyBorder="1"/>
    <xf numFmtId="165" fontId="1" fillId="4" borderId="1" xfId="0" applyNumberFormat="1" applyFont="1" applyFill="1" applyBorder="1"/>
    <xf numFmtId="166" fontId="1" fillId="0" borderId="1" xfId="0" applyNumberFormat="1" applyFont="1" applyBorder="1"/>
    <xf numFmtId="0" fontId="0" fillId="0" borderId="0" xfId="0" applyBorder="1" applyAlignment="1"/>
    <xf numFmtId="0" fontId="0" fillId="0" borderId="6" xfId="0" applyFont="1" applyBorder="1" applyAlignment="1"/>
    <xf numFmtId="0" fontId="0" fillId="0" borderId="6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2" fillId="5" borderId="2" xfId="0" applyFont="1" applyFill="1" applyBorder="1"/>
    <xf numFmtId="0" fontId="0" fillId="5" borderId="3" xfId="0" applyFill="1" applyBorder="1"/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2" fillId="4" borderId="2" xfId="0" applyFont="1" applyFill="1" applyBorder="1"/>
    <xf numFmtId="0" fontId="0" fillId="4" borderId="3" xfId="0" applyFill="1" applyBorder="1"/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0" borderId="0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6" fillId="6" borderId="0" xfId="1" applyFill="1" applyAlignment="1">
      <alignment horizontal="center"/>
    </xf>
    <xf numFmtId="0" fontId="0" fillId="0" borderId="6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-resour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="80" zoomScaleNormal="80" workbookViewId="0">
      <selection activeCell="A35" sqref="A35"/>
    </sheetView>
  </sheetViews>
  <sheetFormatPr defaultRowHeight="15" x14ac:dyDescent="0.25"/>
  <cols>
    <col min="1" max="1" width="8.7109375" customWidth="1"/>
    <col min="2" max="2" width="5.85546875" customWidth="1"/>
    <col min="3" max="3" width="8" bestFit="1" customWidth="1"/>
    <col min="4" max="4" width="6.5703125" customWidth="1"/>
    <col min="5" max="5" width="5.140625" customWidth="1"/>
    <col min="6" max="6" width="8.7109375" customWidth="1"/>
    <col min="7" max="7" width="9.5703125" customWidth="1"/>
    <col min="8" max="8" width="7" customWidth="1"/>
    <col min="9" max="9" width="9.28515625" bestFit="1" customWidth="1"/>
    <col min="10" max="11" width="8.42578125" customWidth="1"/>
    <col min="12" max="12" width="10.140625" customWidth="1"/>
    <col min="13" max="13" width="10" bestFit="1" customWidth="1"/>
    <col min="14" max="14" width="5.140625" customWidth="1"/>
    <col min="15" max="15" width="8" customWidth="1"/>
    <col min="16" max="16" width="7.85546875" customWidth="1"/>
  </cols>
  <sheetData>
    <row r="1" spans="1:16" ht="15.75" x14ac:dyDescent="0.25">
      <c r="A1" s="16" t="s">
        <v>0</v>
      </c>
      <c r="B1" s="79"/>
      <c r="C1" s="79"/>
      <c r="D1" s="79"/>
      <c r="E1" s="79"/>
      <c r="F1" s="79"/>
      <c r="G1" s="79"/>
      <c r="H1" s="79"/>
    </row>
    <row r="3" spans="1:16" ht="15.75" x14ac:dyDescent="0.25">
      <c r="A3" s="16" t="s">
        <v>13</v>
      </c>
      <c r="D3" s="79" t="s">
        <v>28</v>
      </c>
      <c r="E3" s="79"/>
      <c r="F3" s="79"/>
      <c r="G3" s="79"/>
      <c r="H3" s="79"/>
      <c r="I3" s="23"/>
      <c r="J3" s="24"/>
      <c r="K3" s="25"/>
      <c r="L3" s="25"/>
      <c r="M3" s="25"/>
    </row>
    <row r="4" spans="1:16" x14ac:dyDescent="0.25">
      <c r="J4" t="s">
        <v>24</v>
      </c>
    </row>
    <row r="5" spans="1:16" ht="15.75" x14ac:dyDescent="0.25">
      <c r="A5" s="16" t="s">
        <v>14</v>
      </c>
      <c r="D5" s="79" t="s">
        <v>28</v>
      </c>
      <c r="E5" s="79"/>
      <c r="F5" s="79"/>
      <c r="G5" s="79"/>
      <c r="H5" s="79"/>
    </row>
    <row r="6" spans="1:16" ht="15.75" x14ac:dyDescent="0.25">
      <c r="A6" s="16"/>
      <c r="D6" s="18"/>
      <c r="E6" s="18"/>
      <c r="F6" s="18"/>
      <c r="G6" s="18"/>
      <c r="H6" s="18"/>
    </row>
    <row r="7" spans="1:16" ht="15.75" x14ac:dyDescent="0.25">
      <c r="A7" s="33" t="s">
        <v>15</v>
      </c>
      <c r="B7" s="34"/>
      <c r="C7" s="34"/>
      <c r="D7" s="35"/>
      <c r="E7" s="35"/>
      <c r="F7" s="35"/>
      <c r="G7" s="36"/>
      <c r="H7" s="18"/>
    </row>
    <row r="8" spans="1:16" ht="15.75" x14ac:dyDescent="0.25">
      <c r="A8" s="29" t="s">
        <v>16</v>
      </c>
      <c r="B8" s="30"/>
      <c r="C8" s="30"/>
      <c r="D8" s="31"/>
      <c r="E8" s="31"/>
      <c r="F8" s="31"/>
      <c r="G8" s="32"/>
      <c r="H8" s="18"/>
    </row>
    <row r="9" spans="1:16" ht="15.75" x14ac:dyDescent="0.25">
      <c r="A9" s="26" t="s">
        <v>17</v>
      </c>
      <c r="B9" s="27"/>
      <c r="C9" s="27"/>
      <c r="D9" s="27"/>
      <c r="E9" s="27"/>
      <c r="F9" s="27"/>
      <c r="G9" s="27"/>
      <c r="H9" s="28"/>
    </row>
    <row r="10" spans="1:16" ht="15.75" x14ac:dyDescent="0.25">
      <c r="A10" s="16"/>
    </row>
    <row r="11" spans="1:16" s="4" customFormat="1" ht="59.45" customHeight="1" x14ac:dyDescent="0.25">
      <c r="A11" s="53" t="s">
        <v>18</v>
      </c>
      <c r="B11" s="53"/>
      <c r="C11" s="53"/>
      <c r="D11" s="53"/>
      <c r="F11" s="46" t="s">
        <v>29</v>
      </c>
      <c r="G11" s="47"/>
      <c r="H11" s="47"/>
      <c r="I11" s="47"/>
      <c r="J11" s="47"/>
      <c r="K11" s="47"/>
      <c r="L11" s="47"/>
      <c r="M11" s="48"/>
      <c r="O11" s="53" t="s">
        <v>21</v>
      </c>
      <c r="P11" s="53"/>
    </row>
    <row r="12" spans="1:16" s="5" customFormat="1" ht="53.45" customHeight="1" x14ac:dyDescent="0.25">
      <c r="A12" s="6" t="s">
        <v>3</v>
      </c>
      <c r="B12" s="6" t="s">
        <v>12</v>
      </c>
      <c r="C12" s="6" t="s">
        <v>11</v>
      </c>
      <c r="D12" s="6" t="s">
        <v>10</v>
      </c>
      <c r="E12" s="7"/>
      <c r="F12" s="6" t="s">
        <v>3</v>
      </c>
      <c r="G12" s="6" t="s">
        <v>2</v>
      </c>
      <c r="H12" s="6" t="s">
        <v>4</v>
      </c>
      <c r="I12" s="6" t="s">
        <v>5</v>
      </c>
      <c r="J12" s="6" t="s">
        <v>6</v>
      </c>
      <c r="K12" s="6" t="s">
        <v>7</v>
      </c>
      <c r="L12" s="6" t="s">
        <v>8</v>
      </c>
      <c r="M12" s="6" t="s">
        <v>9</v>
      </c>
      <c r="O12" s="6" t="s">
        <v>3</v>
      </c>
      <c r="P12" s="6" t="s">
        <v>10</v>
      </c>
    </row>
    <row r="13" spans="1:16" x14ac:dyDescent="0.25">
      <c r="A13" s="10"/>
      <c r="B13" s="11"/>
      <c r="C13" s="21">
        <v>0.53500000000000003</v>
      </c>
      <c r="D13" s="11"/>
      <c r="E13" s="9"/>
      <c r="F13" s="10"/>
      <c r="G13" s="11"/>
      <c r="H13" s="12">
        <v>51</v>
      </c>
      <c r="I13" s="12">
        <v>11</v>
      </c>
      <c r="J13" s="12">
        <v>12</v>
      </c>
      <c r="K13" s="12">
        <v>23</v>
      </c>
      <c r="L13" s="12">
        <v>5</v>
      </c>
      <c r="M13" s="11"/>
      <c r="O13" s="10"/>
      <c r="P13" s="11"/>
    </row>
    <row r="14" spans="1:16" x14ac:dyDescent="0.25">
      <c r="A14" s="19"/>
      <c r="B14" s="20"/>
      <c r="C14" s="22">
        <f>SUM(C13)</f>
        <v>0.53500000000000003</v>
      </c>
      <c r="D14" s="8">
        <f t="shared" ref="D14:D31" si="0">SUM(B14*C14)</f>
        <v>0</v>
      </c>
      <c r="E14" s="9"/>
      <c r="F14" s="19"/>
      <c r="G14" s="13"/>
      <c r="H14" s="8">
        <f>SUM(H13*G14)</f>
        <v>0</v>
      </c>
      <c r="I14" s="14"/>
      <c r="J14" s="14"/>
      <c r="K14" s="14"/>
      <c r="L14" s="15">
        <f>SUM(L13)</f>
        <v>5</v>
      </c>
      <c r="M14" s="8">
        <f>IF(SUM(H14-I14-J14-K14)&lt;$L$13,L14,SUM(H14-I14-J14-K14))</f>
        <v>5</v>
      </c>
      <c r="O14" s="19"/>
      <c r="P14" s="8">
        <v>0</v>
      </c>
    </row>
    <row r="15" spans="1:16" x14ac:dyDescent="0.25">
      <c r="A15" s="19"/>
      <c r="B15" s="20"/>
      <c r="C15" s="22">
        <f>SUM(C13)</f>
        <v>0.53500000000000003</v>
      </c>
      <c r="D15" s="8">
        <f t="shared" si="0"/>
        <v>0</v>
      </c>
      <c r="E15" s="9"/>
      <c r="F15" s="19"/>
      <c r="G15" s="13"/>
      <c r="H15" s="8">
        <f>SUM(H13*G15)</f>
        <v>0</v>
      </c>
      <c r="I15" s="14"/>
      <c r="J15" s="14"/>
      <c r="K15" s="14"/>
      <c r="L15" s="15">
        <f>IF(G15 &lt;0.75,0,SUM(L14))</f>
        <v>0</v>
      </c>
      <c r="M15" s="8">
        <f t="shared" ref="M15:M31" si="1">IF(SUM(H15-I15-J15-K15)&lt;$L$13,L15,SUM(H15-I15-J15-K15))</f>
        <v>0</v>
      </c>
      <c r="O15" s="19"/>
      <c r="P15" s="8">
        <v>0</v>
      </c>
    </row>
    <row r="16" spans="1:16" x14ac:dyDescent="0.25">
      <c r="A16" s="19"/>
      <c r="B16" s="20"/>
      <c r="C16" s="22">
        <f>SUM(C13)</f>
        <v>0.53500000000000003</v>
      </c>
      <c r="D16" s="8">
        <f t="shared" si="0"/>
        <v>0</v>
      </c>
      <c r="E16" s="9"/>
      <c r="F16" s="19"/>
      <c r="G16" s="13"/>
      <c r="H16" s="8">
        <f>SUM(H13*G16)</f>
        <v>0</v>
      </c>
      <c r="I16" s="14"/>
      <c r="J16" s="14"/>
      <c r="K16" s="14"/>
      <c r="L16" s="15">
        <f t="shared" ref="L16:L31" si="2">IF(G16 &lt;0.75,0,SUM(L15))</f>
        <v>0</v>
      </c>
      <c r="M16" s="8">
        <f t="shared" si="1"/>
        <v>0</v>
      </c>
      <c r="O16" s="19"/>
      <c r="P16" s="8">
        <v>0</v>
      </c>
    </row>
    <row r="17" spans="1:16" x14ac:dyDescent="0.25">
      <c r="A17" s="19"/>
      <c r="B17" s="20"/>
      <c r="C17" s="22">
        <f>SUM(C13)</f>
        <v>0.53500000000000003</v>
      </c>
      <c r="D17" s="8">
        <f t="shared" si="0"/>
        <v>0</v>
      </c>
      <c r="E17" s="9"/>
      <c r="F17" s="19"/>
      <c r="G17" s="13"/>
      <c r="H17" s="8">
        <f>SUM(H13*G17)</f>
        <v>0</v>
      </c>
      <c r="I17" s="14"/>
      <c r="J17" s="14"/>
      <c r="K17" s="14"/>
      <c r="L17" s="15">
        <f t="shared" si="2"/>
        <v>0</v>
      </c>
      <c r="M17" s="8">
        <f t="shared" si="1"/>
        <v>0</v>
      </c>
      <c r="O17" s="19"/>
      <c r="P17" s="8">
        <v>0</v>
      </c>
    </row>
    <row r="18" spans="1:16" x14ac:dyDescent="0.25">
      <c r="A18" s="19"/>
      <c r="B18" s="20"/>
      <c r="C18" s="22">
        <f>SUM(C13)</f>
        <v>0.53500000000000003</v>
      </c>
      <c r="D18" s="8">
        <f t="shared" si="0"/>
        <v>0</v>
      </c>
      <c r="E18" s="9"/>
      <c r="F18" s="19"/>
      <c r="G18" s="13"/>
      <c r="H18" s="8">
        <f>SUM(H13*G18)</f>
        <v>0</v>
      </c>
      <c r="I18" s="14"/>
      <c r="J18" s="14"/>
      <c r="K18" s="14"/>
      <c r="L18" s="15">
        <f t="shared" si="2"/>
        <v>0</v>
      </c>
      <c r="M18" s="8">
        <f t="shared" si="1"/>
        <v>0</v>
      </c>
      <c r="O18" s="19"/>
      <c r="P18" s="8">
        <v>0</v>
      </c>
    </row>
    <row r="19" spans="1:16" x14ac:dyDescent="0.25">
      <c r="A19" s="19"/>
      <c r="B19" s="20"/>
      <c r="C19" s="22">
        <f>SUM(C13)</f>
        <v>0.53500000000000003</v>
      </c>
      <c r="D19" s="8">
        <f t="shared" si="0"/>
        <v>0</v>
      </c>
      <c r="E19" s="9"/>
      <c r="F19" s="19"/>
      <c r="G19" s="13"/>
      <c r="H19" s="8">
        <f>SUM(H13*G19)</f>
        <v>0</v>
      </c>
      <c r="I19" s="14"/>
      <c r="J19" s="14"/>
      <c r="K19" s="14"/>
      <c r="L19" s="15">
        <f t="shared" si="2"/>
        <v>0</v>
      </c>
      <c r="M19" s="8">
        <f t="shared" si="1"/>
        <v>0</v>
      </c>
      <c r="O19" s="19"/>
      <c r="P19" s="8">
        <v>0</v>
      </c>
    </row>
    <row r="20" spans="1:16" x14ac:dyDescent="0.25">
      <c r="A20" s="19"/>
      <c r="B20" s="20"/>
      <c r="C20" s="22">
        <f>SUM(C13)</f>
        <v>0.53500000000000003</v>
      </c>
      <c r="D20" s="8">
        <f t="shared" si="0"/>
        <v>0</v>
      </c>
      <c r="E20" s="9"/>
      <c r="F20" s="19"/>
      <c r="G20" s="13"/>
      <c r="H20" s="8">
        <f>SUM(H13*G20)</f>
        <v>0</v>
      </c>
      <c r="I20" s="14"/>
      <c r="J20" s="14"/>
      <c r="K20" s="14"/>
      <c r="L20" s="15">
        <f t="shared" si="2"/>
        <v>0</v>
      </c>
      <c r="M20" s="8">
        <f t="shared" si="1"/>
        <v>0</v>
      </c>
      <c r="O20" s="19"/>
      <c r="P20" s="8">
        <v>0</v>
      </c>
    </row>
    <row r="21" spans="1:16" x14ac:dyDescent="0.25">
      <c r="A21" s="19"/>
      <c r="B21" s="20"/>
      <c r="C21" s="22">
        <f>SUM(C13)</f>
        <v>0.53500000000000003</v>
      </c>
      <c r="D21" s="8">
        <f t="shared" si="0"/>
        <v>0</v>
      </c>
      <c r="E21" s="9"/>
      <c r="F21" s="19"/>
      <c r="G21" s="13"/>
      <c r="H21" s="8">
        <f>SUM(H13*G21)</f>
        <v>0</v>
      </c>
      <c r="I21" s="14"/>
      <c r="J21" s="14"/>
      <c r="K21" s="14"/>
      <c r="L21" s="15">
        <f t="shared" si="2"/>
        <v>0</v>
      </c>
      <c r="M21" s="8">
        <f t="shared" si="1"/>
        <v>0</v>
      </c>
      <c r="O21" s="19"/>
      <c r="P21" s="8">
        <v>0</v>
      </c>
    </row>
    <row r="22" spans="1:16" x14ac:dyDescent="0.25">
      <c r="A22" s="19"/>
      <c r="B22" s="20"/>
      <c r="C22" s="22">
        <f>SUM(C13)</f>
        <v>0.53500000000000003</v>
      </c>
      <c r="D22" s="8">
        <f t="shared" si="0"/>
        <v>0</v>
      </c>
      <c r="E22" s="9"/>
      <c r="F22" s="19"/>
      <c r="G22" s="13"/>
      <c r="H22" s="8">
        <f>SUM(H13*G22)</f>
        <v>0</v>
      </c>
      <c r="I22" s="14"/>
      <c r="J22" s="14"/>
      <c r="K22" s="14"/>
      <c r="L22" s="15">
        <f t="shared" si="2"/>
        <v>0</v>
      </c>
      <c r="M22" s="8">
        <f t="shared" si="1"/>
        <v>0</v>
      </c>
      <c r="O22" s="19"/>
      <c r="P22" s="8">
        <v>0</v>
      </c>
    </row>
    <row r="23" spans="1:16" x14ac:dyDescent="0.25">
      <c r="A23" s="19"/>
      <c r="B23" s="20"/>
      <c r="C23" s="22">
        <f>SUM(C13)</f>
        <v>0.53500000000000003</v>
      </c>
      <c r="D23" s="8">
        <f t="shared" si="0"/>
        <v>0</v>
      </c>
      <c r="E23" s="9"/>
      <c r="F23" s="19"/>
      <c r="G23" s="13"/>
      <c r="H23" s="8">
        <f>SUM(H13*G23)</f>
        <v>0</v>
      </c>
      <c r="I23" s="14"/>
      <c r="J23" s="14"/>
      <c r="K23" s="14"/>
      <c r="L23" s="15">
        <f t="shared" si="2"/>
        <v>0</v>
      </c>
      <c r="M23" s="8">
        <f t="shared" si="1"/>
        <v>0</v>
      </c>
      <c r="O23" s="19"/>
      <c r="P23" s="8">
        <v>0</v>
      </c>
    </row>
    <row r="24" spans="1:16" x14ac:dyDescent="0.25">
      <c r="A24" s="19"/>
      <c r="B24" s="20"/>
      <c r="C24" s="22">
        <f>SUM(C13)</f>
        <v>0.53500000000000003</v>
      </c>
      <c r="D24" s="8">
        <f t="shared" si="0"/>
        <v>0</v>
      </c>
      <c r="E24" s="9"/>
      <c r="F24" s="19"/>
      <c r="G24" s="13"/>
      <c r="H24" s="8">
        <f>SUM(H13*G24)</f>
        <v>0</v>
      </c>
      <c r="I24" s="14"/>
      <c r="J24" s="14"/>
      <c r="K24" s="14"/>
      <c r="L24" s="15">
        <f t="shared" si="2"/>
        <v>0</v>
      </c>
      <c r="M24" s="8">
        <f t="shared" si="1"/>
        <v>0</v>
      </c>
      <c r="O24" s="19"/>
      <c r="P24" s="8">
        <v>0</v>
      </c>
    </row>
    <row r="25" spans="1:16" x14ac:dyDescent="0.25">
      <c r="A25" s="19"/>
      <c r="B25" s="20"/>
      <c r="C25" s="22">
        <f>SUM(C13)</f>
        <v>0.53500000000000003</v>
      </c>
      <c r="D25" s="8">
        <f t="shared" si="0"/>
        <v>0</v>
      </c>
      <c r="E25" s="9"/>
      <c r="F25" s="19"/>
      <c r="G25" s="13"/>
      <c r="H25" s="8">
        <f>SUM(H13*G25)</f>
        <v>0</v>
      </c>
      <c r="I25" s="14"/>
      <c r="J25" s="14"/>
      <c r="K25" s="14"/>
      <c r="L25" s="15">
        <f t="shared" si="2"/>
        <v>0</v>
      </c>
      <c r="M25" s="8">
        <f t="shared" si="1"/>
        <v>0</v>
      </c>
      <c r="O25" s="19"/>
      <c r="P25" s="8">
        <v>0</v>
      </c>
    </row>
    <row r="26" spans="1:16" x14ac:dyDescent="0.25">
      <c r="A26" s="19"/>
      <c r="B26" s="20"/>
      <c r="C26" s="22">
        <f>SUM(C13)</f>
        <v>0.53500000000000003</v>
      </c>
      <c r="D26" s="8">
        <f t="shared" si="0"/>
        <v>0</v>
      </c>
      <c r="E26" s="9"/>
      <c r="F26" s="19"/>
      <c r="G26" s="13"/>
      <c r="H26" s="8">
        <f>SUM(H13*G26)</f>
        <v>0</v>
      </c>
      <c r="I26" s="14"/>
      <c r="J26" s="14"/>
      <c r="K26" s="14"/>
      <c r="L26" s="15">
        <f t="shared" si="2"/>
        <v>0</v>
      </c>
      <c r="M26" s="8">
        <f t="shared" si="1"/>
        <v>0</v>
      </c>
      <c r="O26" s="19"/>
      <c r="P26" s="8">
        <v>0</v>
      </c>
    </row>
    <row r="27" spans="1:16" x14ac:dyDescent="0.25">
      <c r="A27" s="19"/>
      <c r="B27" s="20"/>
      <c r="C27" s="22">
        <f>SUM(C13)</f>
        <v>0.53500000000000003</v>
      </c>
      <c r="D27" s="8">
        <f t="shared" si="0"/>
        <v>0</v>
      </c>
      <c r="E27" s="9"/>
      <c r="F27" s="19"/>
      <c r="G27" s="13"/>
      <c r="H27" s="8">
        <f>SUM(H13*G27)</f>
        <v>0</v>
      </c>
      <c r="I27" s="14"/>
      <c r="J27" s="14"/>
      <c r="K27" s="14"/>
      <c r="L27" s="15">
        <f t="shared" si="2"/>
        <v>0</v>
      </c>
      <c r="M27" s="8">
        <f t="shared" si="1"/>
        <v>0</v>
      </c>
      <c r="O27" s="19"/>
      <c r="P27" s="8">
        <v>0</v>
      </c>
    </row>
    <row r="28" spans="1:16" x14ac:dyDescent="0.25">
      <c r="A28" s="19"/>
      <c r="B28" s="20"/>
      <c r="C28" s="22">
        <f>SUM(C13)</f>
        <v>0.53500000000000003</v>
      </c>
      <c r="D28" s="8">
        <f t="shared" si="0"/>
        <v>0</v>
      </c>
      <c r="E28" s="9"/>
      <c r="F28" s="19"/>
      <c r="G28" s="13"/>
      <c r="H28" s="8">
        <f>SUM(H13*G28)</f>
        <v>0</v>
      </c>
      <c r="I28" s="14"/>
      <c r="J28" s="14"/>
      <c r="K28" s="14"/>
      <c r="L28" s="15">
        <f t="shared" si="2"/>
        <v>0</v>
      </c>
      <c r="M28" s="8">
        <f t="shared" si="1"/>
        <v>0</v>
      </c>
      <c r="O28" s="19"/>
      <c r="P28" s="8">
        <v>0</v>
      </c>
    </row>
    <row r="29" spans="1:16" x14ac:dyDescent="0.25">
      <c r="A29" s="19"/>
      <c r="B29" s="20"/>
      <c r="C29" s="22">
        <f>SUM(C13)</f>
        <v>0.53500000000000003</v>
      </c>
      <c r="D29" s="8">
        <f t="shared" si="0"/>
        <v>0</v>
      </c>
      <c r="E29" s="9"/>
      <c r="F29" s="19"/>
      <c r="G29" s="13"/>
      <c r="H29" s="8">
        <f>SUM(H13*G29)</f>
        <v>0</v>
      </c>
      <c r="I29" s="14"/>
      <c r="J29" s="14"/>
      <c r="K29" s="14"/>
      <c r="L29" s="15">
        <f t="shared" si="2"/>
        <v>0</v>
      </c>
      <c r="M29" s="8">
        <f t="shared" si="1"/>
        <v>0</v>
      </c>
      <c r="O29" s="19"/>
      <c r="P29" s="8">
        <v>0</v>
      </c>
    </row>
    <row r="30" spans="1:16" x14ac:dyDescent="0.25">
      <c r="A30" s="19"/>
      <c r="B30" s="20"/>
      <c r="C30" s="22">
        <f>SUM(C13)</f>
        <v>0.53500000000000003</v>
      </c>
      <c r="D30" s="8">
        <f t="shared" si="0"/>
        <v>0</v>
      </c>
      <c r="E30" s="9"/>
      <c r="F30" s="19"/>
      <c r="G30" s="13"/>
      <c r="H30" s="8">
        <f>SUM(H13*G30)</f>
        <v>0</v>
      </c>
      <c r="I30" s="14"/>
      <c r="J30" s="14"/>
      <c r="K30" s="14"/>
      <c r="L30" s="15">
        <f t="shared" si="2"/>
        <v>0</v>
      </c>
      <c r="M30" s="8">
        <f t="shared" si="1"/>
        <v>0</v>
      </c>
      <c r="O30" s="19"/>
      <c r="P30" s="8">
        <v>0</v>
      </c>
    </row>
    <row r="31" spans="1:16" x14ac:dyDescent="0.25">
      <c r="A31" s="19"/>
      <c r="B31" s="20"/>
      <c r="C31" s="22">
        <f>SUM(C13)</f>
        <v>0.53500000000000003</v>
      </c>
      <c r="D31" s="8">
        <f t="shared" si="0"/>
        <v>0</v>
      </c>
      <c r="E31" s="9"/>
      <c r="F31" s="19"/>
      <c r="G31" s="13"/>
      <c r="H31" s="8">
        <f>SUM(H13*G31)</f>
        <v>0</v>
      </c>
      <c r="I31" s="14"/>
      <c r="J31" s="14"/>
      <c r="K31" s="14"/>
      <c r="L31" s="15">
        <f t="shared" si="2"/>
        <v>0</v>
      </c>
      <c r="M31" s="8">
        <f t="shared" si="1"/>
        <v>0</v>
      </c>
      <c r="O31" s="19"/>
      <c r="P31" s="8">
        <v>0</v>
      </c>
    </row>
    <row r="32" spans="1:16" x14ac:dyDescent="0.25">
      <c r="A32" s="2" t="s">
        <v>1</v>
      </c>
      <c r="B32" s="10"/>
      <c r="C32" s="10"/>
      <c r="D32" s="3">
        <f>SUM(D14:D31)</f>
        <v>0</v>
      </c>
      <c r="F32" s="1" t="s">
        <v>1</v>
      </c>
      <c r="G32" s="10"/>
      <c r="H32" s="10"/>
      <c r="I32" s="10"/>
      <c r="J32" s="10"/>
      <c r="K32" s="10"/>
      <c r="L32" s="10"/>
      <c r="M32" s="3">
        <f>SUM(M14:M31)</f>
        <v>5</v>
      </c>
      <c r="O32" s="2" t="s">
        <v>1</v>
      </c>
      <c r="P32" s="3">
        <f>SUM(P14:P31)</f>
        <v>0</v>
      </c>
    </row>
    <row r="34" spans="1:16" x14ac:dyDescent="0.25">
      <c r="A34" s="78" t="s">
        <v>30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6" spans="1:16" s="4" customFormat="1" ht="45" customHeight="1" x14ac:dyDescent="0.25">
      <c r="A36" s="54" t="s">
        <v>22</v>
      </c>
      <c r="B36" s="55"/>
      <c r="C36" s="55"/>
      <c r="D36" s="55"/>
      <c r="E36" s="56"/>
      <c r="F36" s="17"/>
      <c r="G36" s="54" t="s">
        <v>19</v>
      </c>
      <c r="H36" s="55"/>
      <c r="I36" s="56"/>
      <c r="J36"/>
      <c r="K36" s="46" t="s">
        <v>26</v>
      </c>
      <c r="L36" s="47"/>
      <c r="M36" s="47"/>
      <c r="N36" s="47"/>
      <c r="O36" s="48"/>
      <c r="P36" s="37"/>
    </row>
    <row r="37" spans="1:16" ht="15" customHeight="1" x14ac:dyDescent="0.25">
      <c r="A37" s="57"/>
      <c r="B37" s="58"/>
      <c r="C37" s="58"/>
      <c r="D37" s="58"/>
      <c r="E37" s="59"/>
      <c r="G37" s="57"/>
      <c r="H37" s="58"/>
      <c r="I37" s="59"/>
      <c r="K37" s="6" t="s">
        <v>3</v>
      </c>
      <c r="L37" s="43" t="s">
        <v>25</v>
      </c>
      <c r="M37" s="44"/>
      <c r="N37" s="45"/>
      <c r="O37" s="6" t="s">
        <v>10</v>
      </c>
    </row>
    <row r="38" spans="1:16" ht="15" customHeight="1" x14ac:dyDescent="0.25">
      <c r="A38" s="60" t="s">
        <v>23</v>
      </c>
      <c r="B38" s="61"/>
      <c r="C38" s="61"/>
      <c r="D38" s="61"/>
      <c r="E38" s="62"/>
      <c r="G38" s="69" t="s">
        <v>20</v>
      </c>
      <c r="H38" s="70"/>
      <c r="I38" s="71"/>
      <c r="K38" s="19"/>
      <c r="L38" s="49"/>
      <c r="M38" s="49"/>
      <c r="N38" s="49"/>
      <c r="O38" s="14"/>
    </row>
    <row r="39" spans="1:16" x14ac:dyDescent="0.25">
      <c r="A39" s="63"/>
      <c r="B39" s="64"/>
      <c r="C39" s="64"/>
      <c r="D39" s="64"/>
      <c r="E39" s="65"/>
      <c r="G39" s="72"/>
      <c r="H39" s="73"/>
      <c r="I39" s="74"/>
      <c r="K39" s="19"/>
      <c r="L39" s="49"/>
      <c r="M39" s="49"/>
      <c r="N39" s="49"/>
      <c r="O39" s="14"/>
    </row>
    <row r="40" spans="1:16" x14ac:dyDescent="0.25">
      <c r="A40" s="63"/>
      <c r="B40" s="64"/>
      <c r="C40" s="64"/>
      <c r="D40" s="64"/>
      <c r="E40" s="65"/>
      <c r="G40" s="72"/>
      <c r="H40" s="73"/>
      <c r="I40" s="74"/>
      <c r="K40" s="19"/>
      <c r="L40" s="49"/>
      <c r="M40" s="49"/>
      <c r="N40" s="49"/>
      <c r="O40" s="14"/>
    </row>
    <row r="41" spans="1:16" x14ac:dyDescent="0.25">
      <c r="A41" s="63"/>
      <c r="B41" s="64"/>
      <c r="C41" s="64"/>
      <c r="D41" s="64"/>
      <c r="E41" s="65"/>
      <c r="G41" s="72"/>
      <c r="H41" s="73"/>
      <c r="I41" s="74"/>
      <c r="K41" s="19"/>
      <c r="L41" s="49"/>
      <c r="M41" s="49"/>
      <c r="N41" s="49"/>
      <c r="O41" s="14"/>
    </row>
    <row r="42" spans="1:16" x14ac:dyDescent="0.25">
      <c r="A42" s="63"/>
      <c r="B42" s="64"/>
      <c r="C42" s="64"/>
      <c r="D42" s="64"/>
      <c r="E42" s="65"/>
      <c r="G42" s="72"/>
      <c r="H42" s="73"/>
      <c r="I42" s="74"/>
      <c r="K42" s="19"/>
      <c r="L42" s="49"/>
      <c r="M42" s="49"/>
      <c r="N42" s="49"/>
      <c r="O42" s="14"/>
    </row>
    <row r="43" spans="1:16" x14ac:dyDescent="0.25">
      <c r="A43" s="63"/>
      <c r="B43" s="64"/>
      <c r="C43" s="64"/>
      <c r="D43" s="64"/>
      <c r="E43" s="65"/>
      <c r="G43" s="72"/>
      <c r="H43" s="73"/>
      <c r="I43" s="74"/>
      <c r="K43" s="19"/>
      <c r="L43" s="49"/>
      <c r="M43" s="49"/>
      <c r="N43" s="49"/>
      <c r="O43" s="14"/>
    </row>
    <row r="44" spans="1:16" x14ac:dyDescent="0.25">
      <c r="A44" s="63"/>
      <c r="B44" s="64"/>
      <c r="C44" s="64"/>
      <c r="D44" s="64"/>
      <c r="E44" s="65"/>
      <c r="G44" s="72"/>
      <c r="H44" s="73"/>
      <c r="I44" s="74"/>
      <c r="K44" s="19"/>
      <c r="L44" s="49"/>
      <c r="M44" s="49"/>
      <c r="N44" s="49"/>
      <c r="O44" s="14"/>
    </row>
    <row r="45" spans="1:16" x14ac:dyDescent="0.25">
      <c r="A45" s="66"/>
      <c r="B45" s="67"/>
      <c r="C45" s="67"/>
      <c r="D45" s="67"/>
      <c r="E45" s="68"/>
      <c r="G45" s="75"/>
      <c r="H45" s="76"/>
      <c r="I45" s="77"/>
      <c r="K45" s="19"/>
      <c r="L45" s="49"/>
      <c r="M45" s="49"/>
      <c r="N45" s="49"/>
      <c r="O45" s="14"/>
    </row>
    <row r="46" spans="1:16" ht="15" customHeight="1" x14ac:dyDescent="0.25">
      <c r="K46" s="19"/>
      <c r="L46" s="49"/>
      <c r="M46" s="49"/>
      <c r="N46" s="49"/>
      <c r="O46" s="14"/>
    </row>
    <row r="47" spans="1:16" ht="15" customHeight="1" x14ac:dyDescent="0.25">
      <c r="K47" s="19"/>
      <c r="L47" s="49"/>
      <c r="M47" s="49"/>
      <c r="N47" s="49"/>
      <c r="O47" s="14"/>
    </row>
    <row r="48" spans="1:16" ht="15" customHeight="1" x14ac:dyDescent="0.25">
      <c r="K48" s="2" t="s">
        <v>1</v>
      </c>
      <c r="L48" s="50"/>
      <c r="M48" s="51"/>
      <c r="N48" s="52"/>
      <c r="O48" s="3">
        <f>SUM(N37:N47)</f>
        <v>0</v>
      </c>
    </row>
    <row r="51" spans="12:16" ht="18.75" x14ac:dyDescent="0.3">
      <c r="L51" s="40" t="s">
        <v>27</v>
      </c>
      <c r="M51" s="41"/>
      <c r="N51" s="42"/>
      <c r="O51" s="38">
        <f>D32+M32+P32+O48</f>
        <v>5</v>
      </c>
      <c r="P51" s="39"/>
    </row>
  </sheetData>
  <mergeCells count="26">
    <mergeCell ref="B1:H1"/>
    <mergeCell ref="D5:H5"/>
    <mergeCell ref="A11:D11"/>
    <mergeCell ref="F11:M11"/>
    <mergeCell ref="D3:H3"/>
    <mergeCell ref="O11:P11"/>
    <mergeCell ref="A36:E37"/>
    <mergeCell ref="A38:E45"/>
    <mergeCell ref="G38:I45"/>
    <mergeCell ref="G36:I37"/>
    <mergeCell ref="L41:N41"/>
    <mergeCell ref="L42:N42"/>
    <mergeCell ref="A34:P34"/>
    <mergeCell ref="O51:P51"/>
    <mergeCell ref="L51:N51"/>
    <mergeCell ref="L37:N37"/>
    <mergeCell ref="K36:O36"/>
    <mergeCell ref="L39:N39"/>
    <mergeCell ref="L38:N38"/>
    <mergeCell ref="L43:N43"/>
    <mergeCell ref="L44:N44"/>
    <mergeCell ref="L45:N45"/>
    <mergeCell ref="L46:N46"/>
    <mergeCell ref="L47:N47"/>
    <mergeCell ref="L48:N48"/>
    <mergeCell ref="L40:N40"/>
  </mergeCells>
  <hyperlinks>
    <hyperlink ref="A34:P34" r:id="rId1" display="RATES SHOULD BE VERIFIED AT https://www.gsa.gov/travel-resources"/>
  </hyperlinks>
  <printOptions horizontalCentered="1"/>
  <pageMargins left="0.42" right="0.38" top="0.75" bottom="0.44" header="0.3" footer="0.3"/>
  <pageSetup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IMT</vt:lpstr>
      <vt:lpstr>Sheet3</vt:lpstr>
      <vt:lpstr>Sheet1</vt:lpstr>
    </vt:vector>
  </TitlesOfParts>
  <Company>Bureau of Land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bdeberg</dc:creator>
  <cp:lastModifiedBy>Diane Nygaard</cp:lastModifiedBy>
  <cp:lastPrinted>2014-01-22T19:36:38Z</cp:lastPrinted>
  <dcterms:created xsi:type="dcterms:W3CDTF">2011-04-06T21:34:18Z</dcterms:created>
  <dcterms:modified xsi:type="dcterms:W3CDTF">2019-02-25T15:49:59Z</dcterms:modified>
</cp:coreProperties>
</file>